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'Лист1'!$A$1:$L$19</definedName>
  </definedNames>
  <calcPr fullCalcOnLoad="1"/>
</workbook>
</file>

<file path=xl/sharedStrings.xml><?xml version="1.0" encoding="utf-8"?>
<sst xmlns="http://schemas.openxmlformats.org/spreadsheetml/2006/main" count="37" uniqueCount="33">
  <si>
    <t>№ п/п</t>
  </si>
  <si>
    <t>Наименование</t>
  </si>
  <si>
    <t>Максимальная
 цена 
контракта</t>
  </si>
  <si>
    <t>Кол-во 
заявок</t>
  </si>
  <si>
    <t>Кол-во 
отклоненных 
заявок</t>
  </si>
  <si>
    <t>Причина 
отклонения</t>
  </si>
  <si>
    <t>Торги состоялись/ 
несостоялись</t>
  </si>
  <si>
    <t>Сумма 
контракта</t>
  </si>
  <si>
    <t>Реестровый № 
на ООС</t>
  </si>
  <si>
    <t>Дата 
размещения 
извещения</t>
  </si>
  <si>
    <t>Наименование поставщика</t>
  </si>
  <si>
    <t>несостоялись</t>
  </si>
  <si>
    <t xml:space="preserve">-    </t>
  </si>
  <si>
    <t>ЗАПРОСЫ КОТИРОВОК</t>
  </si>
  <si>
    <t>ИТОГО:</t>
  </si>
  <si>
    <t>ЭЛЕКТРОННЫЕ АУКЦИОНЫ</t>
  </si>
  <si>
    <t>Закупка СМП, СОНО</t>
  </si>
  <si>
    <t>СМП, социально ориентир некоммерч организации</t>
  </si>
  <si>
    <t>1</t>
  </si>
  <si>
    <t>ЗАПРОСЫ ПРЕДЛОЖЕНИЙ</t>
  </si>
  <si>
    <t>состоялись</t>
  </si>
  <si>
    <t>Общая сумма</t>
  </si>
  <si>
    <t>ОТКРЫТЫЕ КОНКУРСЫ</t>
  </si>
  <si>
    <t>Приобретение бензина автомобильного марки Аи-92 на 1 полугодие 2015 года</t>
  </si>
  <si>
    <t>Оказание информационных услуг с использованием экземпляров Специального Выпуска Системы КонсультантПлюс на 2015 год</t>
  </si>
  <si>
    <t>0124100005614000043</t>
  </si>
  <si>
    <t>0124100005614000044</t>
  </si>
  <si>
    <t>ООО "РН-Карт-Санкт-Петербург"</t>
  </si>
  <si>
    <t>177600,00</t>
  </si>
  <si>
    <t>2</t>
  </si>
  <si>
    <t>ООО "РЦПИ Консультант Плюс Архангельск"</t>
  </si>
  <si>
    <t>395524,08</t>
  </si>
  <si>
    <t>Проведение электронных аукционов, открытых конкурсов, запросов предложений и запросов котировок в 2015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</si>
</sst>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2" fontId="40" fillId="0" borderId="0" xfId="0" applyNumberFormat="1" applyFont="1" applyAlignment="1" applyProtection="1">
      <alignment horizontal="center"/>
      <protection locked="0"/>
    </xf>
    <xf numFmtId="164" fontId="40" fillId="33" borderId="10" xfId="0" applyNumberFormat="1" applyFont="1" applyFill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49" fontId="40" fillId="33" borderId="10" xfId="0" applyNumberFormat="1" applyFont="1" applyFill="1" applyBorder="1" applyAlignment="1" applyProtection="1">
      <alignment horizontal="center" vertical="center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/>
      <protection locked="0"/>
    </xf>
    <xf numFmtId="0" fontId="39" fillId="0" borderId="10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 horizontal="center" wrapText="1"/>
      <protection locked="0"/>
    </xf>
    <xf numFmtId="2" fontId="39" fillId="0" borderId="10" xfId="0" applyNumberFormat="1" applyFont="1" applyFill="1" applyBorder="1" applyAlignment="1" applyProtection="1">
      <alignment horizontal="center" wrapText="1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4" fontId="40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2" fontId="40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164" fontId="41" fillId="33" borderId="10" xfId="0" applyNumberFormat="1" applyFont="1" applyFill="1" applyBorder="1" applyAlignment="1" applyProtection="1">
      <alignment horizontal="center" vertical="center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2" fontId="41" fillId="0" borderId="10" xfId="0" applyNumberFormat="1" applyFont="1" applyBorder="1" applyAlignment="1" applyProtection="1">
      <alignment horizontal="center" vertical="center"/>
      <protection locked="0"/>
    </xf>
    <xf numFmtId="2" fontId="41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0" xfId="0" applyFont="1" applyFill="1" applyAlignment="1" applyProtection="1">
      <alignment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1" fillId="0" borderId="11" xfId="0" applyFont="1" applyFill="1" applyBorder="1" applyAlignment="1" applyProtection="1">
      <alignment horizontal="center"/>
      <protection locked="0"/>
    </xf>
    <xf numFmtId="0" fontId="41" fillId="0" borderId="12" xfId="0" applyFont="1" applyFill="1" applyBorder="1" applyAlignment="1" applyProtection="1">
      <alignment horizontal="center"/>
      <protection locked="0"/>
    </xf>
    <xf numFmtId="0" fontId="41" fillId="0" borderId="13" xfId="0" applyFon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49" fontId="40" fillId="0" borderId="10" xfId="0" applyNumberFormat="1" applyFont="1" applyFill="1" applyBorder="1" applyAlignment="1" applyProtection="1">
      <alignment horizontal="center" vertical="center"/>
      <protection locked="0"/>
    </xf>
    <xf numFmtId="164" fontId="40" fillId="0" borderId="10" xfId="0" applyNumberFormat="1" applyFont="1" applyFill="1" applyBorder="1" applyAlignment="1" applyProtection="1">
      <alignment horizontal="center" vertical="center"/>
      <protection locked="0"/>
    </xf>
    <xf numFmtId="2" fontId="40" fillId="0" borderId="10" xfId="0" applyNumberFormat="1" applyFont="1" applyFill="1" applyBorder="1" applyAlignment="1" applyProtection="1">
      <alignment horizontal="center" vertical="center"/>
      <protection locked="0"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49" fontId="41" fillId="0" borderId="10" xfId="0" applyNumberFormat="1" applyFont="1" applyFill="1" applyBorder="1" applyAlignment="1" applyProtection="1">
      <alignment horizontal="center" vertical="center"/>
      <protection locked="0"/>
    </xf>
    <xf numFmtId="164" fontId="41" fillId="0" borderId="10" xfId="0" applyNumberFormat="1" applyFont="1" applyFill="1" applyBorder="1" applyAlignment="1" applyProtection="1">
      <alignment horizontal="center" vertical="center"/>
      <protection locked="0"/>
    </xf>
    <xf numFmtId="2" fontId="41" fillId="0" borderId="10" xfId="0" applyNumberFormat="1" applyFont="1" applyFill="1" applyBorder="1" applyAlignment="1" applyProtection="1">
      <alignment horizontal="center" vertical="center"/>
      <protection locked="0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="80" zoomScaleNormal="80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L18" sqref="L18"/>
    </sheetView>
  </sheetViews>
  <sheetFormatPr defaultColWidth="9.140625" defaultRowHeight="15"/>
  <cols>
    <col min="1" max="1" width="9.28125" style="2" bestFit="1" customWidth="1"/>
    <col min="2" max="2" width="30.421875" style="2" customWidth="1"/>
    <col min="3" max="3" width="36.57421875" style="3" customWidth="1"/>
    <col min="4" max="4" width="14.28125" style="2" customWidth="1"/>
    <col min="5" max="5" width="18.140625" style="2" customWidth="1"/>
    <col min="6" max="6" width="15.8515625" style="4" customWidth="1"/>
    <col min="7" max="7" width="9.28125" style="2" bestFit="1" customWidth="1"/>
    <col min="8" max="8" width="13.57421875" style="2" customWidth="1"/>
    <col min="9" max="9" width="15.8515625" style="2" customWidth="1"/>
    <col min="10" max="10" width="45.421875" style="2" customWidth="1"/>
    <col min="11" max="11" width="21.00390625" style="2" customWidth="1"/>
    <col min="12" max="12" width="16.57421875" style="4" customWidth="1"/>
    <col min="13" max="16384" width="9.140625" style="1" customWidth="1"/>
  </cols>
  <sheetData>
    <row r="2" spans="1:12" s="5" customFormat="1" ht="2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5" customFormat="1" ht="18.75">
      <c r="A3" s="6"/>
      <c r="B3" s="6"/>
      <c r="C3" s="7"/>
      <c r="D3" s="6"/>
      <c r="E3" s="6"/>
      <c r="F3" s="8"/>
      <c r="G3" s="6"/>
      <c r="H3" s="6"/>
      <c r="I3" s="6"/>
      <c r="J3" s="6"/>
      <c r="K3" s="6"/>
      <c r="L3" s="8"/>
    </row>
    <row r="4" spans="1:12" s="5" customFormat="1" ht="96.75" customHeight="1">
      <c r="A4" s="14" t="s">
        <v>0</v>
      </c>
      <c r="B4" s="15" t="s">
        <v>8</v>
      </c>
      <c r="C4" s="14" t="s">
        <v>1</v>
      </c>
      <c r="D4" s="15" t="s">
        <v>9</v>
      </c>
      <c r="E4" s="15" t="s">
        <v>6</v>
      </c>
      <c r="F4" s="16" t="s">
        <v>2</v>
      </c>
      <c r="G4" s="15" t="s">
        <v>3</v>
      </c>
      <c r="H4" s="15" t="s">
        <v>16</v>
      </c>
      <c r="I4" s="15" t="s">
        <v>4</v>
      </c>
      <c r="J4" s="15" t="s">
        <v>5</v>
      </c>
      <c r="K4" s="15" t="s">
        <v>10</v>
      </c>
      <c r="L4" s="16" t="s">
        <v>7</v>
      </c>
    </row>
    <row r="5" spans="1:12" s="5" customFormat="1" ht="18.75">
      <c r="A5" s="41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2" s="38" customFormat="1" ht="102" customHeight="1">
      <c r="A6" s="17">
        <v>1</v>
      </c>
      <c r="B6" s="11" t="s">
        <v>25</v>
      </c>
      <c r="C6" s="36" t="s">
        <v>23</v>
      </c>
      <c r="D6" s="9">
        <v>41981</v>
      </c>
      <c r="E6" s="17" t="s">
        <v>11</v>
      </c>
      <c r="F6" s="37">
        <v>191856</v>
      </c>
      <c r="G6" s="17">
        <v>1</v>
      </c>
      <c r="H6" s="10" t="s">
        <v>12</v>
      </c>
      <c r="I6" s="11" t="s">
        <v>18</v>
      </c>
      <c r="J6" s="10" t="s">
        <v>12</v>
      </c>
      <c r="K6" s="12" t="s">
        <v>27</v>
      </c>
      <c r="L6" s="11" t="s">
        <v>28</v>
      </c>
    </row>
    <row r="7" spans="1:12" s="20" customFormat="1" ht="102" customHeight="1">
      <c r="A7" s="17">
        <v>2</v>
      </c>
      <c r="B7" s="11" t="s">
        <v>26</v>
      </c>
      <c r="C7" s="23" t="s">
        <v>24</v>
      </c>
      <c r="D7" s="9">
        <v>41982</v>
      </c>
      <c r="E7" s="17" t="s">
        <v>20</v>
      </c>
      <c r="F7" s="19">
        <v>404738.48</v>
      </c>
      <c r="G7" s="17">
        <v>2</v>
      </c>
      <c r="H7" s="35" t="s">
        <v>17</v>
      </c>
      <c r="I7" s="11" t="s">
        <v>29</v>
      </c>
      <c r="J7" s="10" t="s">
        <v>12</v>
      </c>
      <c r="K7" s="26" t="s">
        <v>30</v>
      </c>
      <c r="L7" s="10" t="s">
        <v>31</v>
      </c>
    </row>
    <row r="8" spans="1:12" s="5" customFormat="1" ht="84.75" customHeight="1">
      <c r="A8" s="17"/>
      <c r="B8" s="25" t="s">
        <v>21</v>
      </c>
      <c r="C8" s="23"/>
      <c r="D8" s="9"/>
      <c r="E8" s="17"/>
      <c r="F8" s="31">
        <f>F6+F7</f>
        <v>596594.48</v>
      </c>
      <c r="G8" s="19"/>
      <c r="H8" s="19"/>
      <c r="I8" s="19"/>
      <c r="J8" s="19"/>
      <c r="K8" s="19"/>
      <c r="L8" s="31">
        <f>L6+L7</f>
        <v>573124.0800000001</v>
      </c>
    </row>
    <row r="9" spans="1:12" s="5" customFormat="1" ht="24.75" customHeight="1">
      <c r="A9" s="39" t="s">
        <v>22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s="5" customFormat="1" ht="102.75" customHeight="1">
      <c r="A10" s="17"/>
      <c r="B10" s="11"/>
      <c r="C10" s="22"/>
      <c r="D10" s="9"/>
      <c r="E10" s="17"/>
      <c r="F10" s="21"/>
      <c r="G10" s="17"/>
      <c r="H10" s="10"/>
      <c r="I10" s="17"/>
      <c r="J10" s="10"/>
      <c r="K10" s="24"/>
      <c r="L10" s="21"/>
    </row>
    <row r="11" spans="1:12" s="5" customFormat="1" ht="36.75" customHeight="1">
      <c r="A11" s="17"/>
      <c r="B11" s="25" t="s">
        <v>21</v>
      </c>
      <c r="C11" s="18"/>
      <c r="D11" s="9"/>
      <c r="E11" s="17"/>
      <c r="F11" s="33">
        <f>F10</f>
        <v>0</v>
      </c>
      <c r="G11" s="17"/>
      <c r="H11" s="17"/>
      <c r="I11" s="17"/>
      <c r="J11" s="24"/>
      <c r="K11" s="24"/>
      <c r="L11" s="33">
        <f>L10</f>
        <v>0</v>
      </c>
    </row>
    <row r="12" spans="1:12" s="5" customFormat="1" ht="24.75" customHeight="1">
      <c r="A12" s="39" t="s">
        <v>19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s="50" customFormat="1" ht="108" customHeight="1">
      <c r="A13" s="44"/>
      <c r="B13" s="45"/>
      <c r="C13" s="32"/>
      <c r="D13" s="46"/>
      <c r="E13" s="44"/>
      <c r="F13" s="47"/>
      <c r="G13" s="44"/>
      <c r="H13" s="48"/>
      <c r="I13" s="45"/>
      <c r="J13" s="45"/>
      <c r="K13" s="49"/>
      <c r="L13" s="45"/>
    </row>
    <row r="14" spans="1:12" s="13" customFormat="1" ht="39" customHeight="1">
      <c r="A14" s="30"/>
      <c r="B14" s="25" t="s">
        <v>21</v>
      </c>
      <c r="C14" s="27"/>
      <c r="D14" s="28"/>
      <c r="E14" s="30"/>
      <c r="F14" s="33">
        <f>F13</f>
        <v>0</v>
      </c>
      <c r="G14" s="30"/>
      <c r="H14" s="25"/>
      <c r="I14" s="25"/>
      <c r="J14" s="29"/>
      <c r="K14" s="29"/>
      <c r="L14" s="34">
        <f>L13</f>
        <v>0</v>
      </c>
    </row>
    <row r="15" spans="1:12" s="5" customFormat="1" ht="24.75" customHeight="1">
      <c r="A15" s="39" t="s">
        <v>13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s="5" customFormat="1" ht="36.75" customHeight="1">
      <c r="A16" s="17"/>
      <c r="B16" s="11"/>
      <c r="C16" s="18"/>
      <c r="D16" s="9"/>
      <c r="E16" s="17"/>
      <c r="F16" s="21"/>
      <c r="G16" s="17"/>
      <c r="H16" s="17"/>
      <c r="I16" s="17"/>
      <c r="J16" s="24"/>
      <c r="K16" s="24"/>
      <c r="L16" s="21"/>
    </row>
    <row r="17" spans="1:12" s="56" customFormat="1" ht="33" customHeight="1">
      <c r="A17" s="51"/>
      <c r="B17" s="52" t="s">
        <v>14</v>
      </c>
      <c r="C17" s="27"/>
      <c r="D17" s="53"/>
      <c r="E17" s="51"/>
      <c r="F17" s="54">
        <f>SUM(F16)</f>
        <v>0</v>
      </c>
      <c r="G17" s="51"/>
      <c r="H17" s="52"/>
      <c r="I17" s="52"/>
      <c r="J17" s="55"/>
      <c r="K17" s="55"/>
      <c r="L17" s="54">
        <f>SUM(L16)</f>
        <v>0</v>
      </c>
    </row>
  </sheetData>
  <sheetProtection/>
  <mergeCells count="5">
    <mergeCell ref="A12:L12"/>
    <mergeCell ref="A2:L2"/>
    <mergeCell ref="A5:L5"/>
    <mergeCell ref="A9:L9"/>
    <mergeCell ref="A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kozina</dc:creator>
  <cp:keywords/>
  <dc:description/>
  <cp:lastModifiedBy>Груздева </cp:lastModifiedBy>
  <cp:lastPrinted>2015-05-28T06:14:31Z</cp:lastPrinted>
  <dcterms:created xsi:type="dcterms:W3CDTF">2011-07-07T11:49:19Z</dcterms:created>
  <dcterms:modified xsi:type="dcterms:W3CDTF">2015-05-28T06:14:33Z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