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'Лист1'!$A$1:$L$44</definedName>
  </definedNames>
  <calcPr fullCalcOnLoad="1"/>
</workbook>
</file>

<file path=xl/sharedStrings.xml><?xml version="1.0" encoding="utf-8"?>
<sst xmlns="http://schemas.openxmlformats.org/spreadsheetml/2006/main" count="210" uniqueCount="98">
  <si>
    <t>№ п/п</t>
  </si>
  <si>
    <t>Наименование</t>
  </si>
  <si>
    <t>Максимальная
 цена 
контракта</t>
  </si>
  <si>
    <t>Кол-во 
заявок</t>
  </si>
  <si>
    <t>Кол-во 
отклоненных 
заявок</t>
  </si>
  <si>
    <t>Причина 
отклонения</t>
  </si>
  <si>
    <t>Торги состоялись/ 
несостоялись</t>
  </si>
  <si>
    <t>Сумма 
контракта</t>
  </si>
  <si>
    <t>Реестровый № 
на ООС</t>
  </si>
  <si>
    <t>Дата 
размещения 
извещения</t>
  </si>
  <si>
    <t>нет</t>
  </si>
  <si>
    <t>Наименование поставщика</t>
  </si>
  <si>
    <t>Поставка бумаги писчей формата А4</t>
  </si>
  <si>
    <t>несостоялись</t>
  </si>
  <si>
    <t xml:space="preserve">-    </t>
  </si>
  <si>
    <t>ЗАПРОСЫ КОТИРОВОК</t>
  </si>
  <si>
    <t>ИТОГО:</t>
  </si>
  <si>
    <t>ООО "Канцерна"</t>
  </si>
  <si>
    <t>ЭЛЕКТРОННЫЕ АУКЦИОНЫ</t>
  </si>
  <si>
    <t>0124100005614000002</t>
  </si>
  <si>
    <t>Закупка СМП, СОНО</t>
  </si>
  <si>
    <t>СМП, социально ориентир некоммерч организации</t>
  </si>
  <si>
    <t>0124100005614000004</t>
  </si>
  <si>
    <t>Оказание услуг по предоставлению аренды помещения для служебного пользования под автотранспорт</t>
  </si>
  <si>
    <t>Несоответствие требованиям, установленным в аукционной документации</t>
  </si>
  <si>
    <t xml:space="preserve">Проведение диспансеризации государственных гражданских служащих (в количестве 14 человек) </t>
  </si>
  <si>
    <t>0124100005614000005</t>
  </si>
  <si>
    <t>0</t>
  </si>
  <si>
    <t>Поставка ламп</t>
  </si>
  <si>
    <t>0124100005614000006</t>
  </si>
  <si>
    <t xml:space="preserve">Оказание услуг по предоставлению аренды помещения для служебного пользования под автотранспорт </t>
  </si>
  <si>
    <t>0124100005614000007</t>
  </si>
  <si>
    <t>1</t>
  </si>
  <si>
    <t xml:space="preserve">Отмена проведения аукциона после ответа на запрос в ФАС о согласовании единственного участника </t>
  </si>
  <si>
    <t>0124100005614000008</t>
  </si>
  <si>
    <t>Проведение периодического медицинского осмотра водителей (в количестве 6 человек)</t>
  </si>
  <si>
    <t>0124100005614000009</t>
  </si>
  <si>
    <r>
      <t>Оказание услуги в области информационных технологий: предоставление неисключительных (пользовательских) лицензионных прав на программное обеспечение</t>
    </r>
    <r>
      <rPr>
        <b/>
        <sz val="14"/>
        <color indexed="8"/>
        <rFont val="Times New Roman"/>
        <family val="1"/>
      </rPr>
      <t xml:space="preserve"> </t>
    </r>
  </si>
  <si>
    <t>0124100005614000016</t>
  </si>
  <si>
    <t>Поставка оргтехники</t>
  </si>
  <si>
    <t>0124100005614000017</t>
  </si>
  <si>
    <t>0124100005614000018</t>
  </si>
  <si>
    <t>Поставка автомобильных шин</t>
  </si>
  <si>
    <t>0124100005614000021</t>
  </si>
  <si>
    <t>0124100005614000019</t>
  </si>
  <si>
    <t>0124100005614000020</t>
  </si>
  <si>
    <t xml:space="preserve">Оказание услуги по подписке и доставке периодических печатных изданий на 2 полугодие 2014 года </t>
  </si>
  <si>
    <t>Поставка автомобильного бензина марки Аи-92</t>
  </si>
  <si>
    <t xml:space="preserve">Оказание услуг по обязательному страхованию гражданской ответственности владельцев транспортных средств (ОСАГО) </t>
  </si>
  <si>
    <t>0124100005614000013</t>
  </si>
  <si>
    <t>ЗАПРОСЫ ПРЕДЛОЖЕНИЙ</t>
  </si>
  <si>
    <t>состоялись</t>
  </si>
  <si>
    <t>ООО "Синтез"</t>
  </si>
  <si>
    <t>ООО "Урал-Пресс Регион"</t>
  </si>
  <si>
    <t>ООО «РН-Карт-Санкт-Петербург»</t>
  </si>
  <si>
    <t>217350,00</t>
  </si>
  <si>
    <t>12866,36</t>
  </si>
  <si>
    <t>40612,00</t>
  </si>
  <si>
    <t>0124100005614000022</t>
  </si>
  <si>
    <t>Филиал ООО "Росгосстрах" в Архангельской области</t>
  </si>
  <si>
    <t>УФПС Архангельской области – филиал ФГУП «Почта России»</t>
  </si>
  <si>
    <t>Общая сумма</t>
  </si>
  <si>
    <t>0124100005614000024</t>
  </si>
  <si>
    <t>Поставка хозяйственных товаров</t>
  </si>
  <si>
    <t>28506,00</t>
  </si>
  <si>
    <t>0124100005614000025</t>
  </si>
  <si>
    <t>Поставка канцелярских товаров</t>
  </si>
  <si>
    <t>0124100005614000026</t>
  </si>
  <si>
    <t>Оказание услуг по уборке офисных помещений</t>
  </si>
  <si>
    <t>0124100005614000027</t>
  </si>
  <si>
    <t>Приобретение периодических печатных изданий</t>
  </si>
  <si>
    <t>ОТКРЫТЫЕ КОНКУРСЫ</t>
  </si>
  <si>
    <t xml:space="preserve">Проведение периодического медицинского осмотра водителей (в количестве 6 человек) </t>
  </si>
  <si>
    <t>Проведение электронных аукционов, открытых конкурсов, запросов предложений и запросов котировок в 2014 году</t>
  </si>
  <si>
    <t xml:space="preserve">Индивидуальный предприниматель Архипов Александр Васильевич </t>
  </si>
  <si>
    <t>ООО "Канцлер"</t>
  </si>
  <si>
    <t>17892,52</t>
  </si>
  <si>
    <t>Индивидуальный предприниматель Бубнова Ольга Борисовна</t>
  </si>
  <si>
    <t>47042,49</t>
  </si>
  <si>
    <t>52881,84</t>
  </si>
  <si>
    <t>ООО "Инфоколл"</t>
  </si>
  <si>
    <t>Изготовление и поставка бланков</t>
  </si>
  <si>
    <t>ОАО "Солти"</t>
  </si>
  <si>
    <t>10465,00</t>
  </si>
  <si>
    <t>0124100005614000032</t>
  </si>
  <si>
    <t>0124100005614000028</t>
  </si>
  <si>
    <t>Отсутствует платежное поручение о внесении денежных средств в качестве обеспечения заявки на участие в запросе предложений</t>
  </si>
  <si>
    <t>ГБУЗ Архангельской области «Архангельская городская клиническая поликлиника № 1»</t>
  </si>
  <si>
    <t>0124100005614000029</t>
  </si>
  <si>
    <t>НУЗ «Отделенческая больница на ст. Исакогорка ОАО РЖД»</t>
  </si>
  <si>
    <t>Оказание услуги в области информационных технологий: предоставление неисключительных (пользовательских) лицензионных прав на программное обеспечение субъектами малого предпринимательства, социально ориентированными некоммерческими организациями.</t>
  </si>
  <si>
    <t>0124100005614000030</t>
  </si>
  <si>
    <t>ИП Кобыльников Андрей Юрьевич</t>
  </si>
  <si>
    <t xml:space="preserve">Поставка оргтехники </t>
  </si>
  <si>
    <t>0124100005614000031</t>
  </si>
  <si>
    <t>Отсутствует платежное поручение о внесении денежных средств в качестве обеспечения заявки на участие в запросе предложений; Несоответствие техническим и качественным характеристикам, заявленным в документации о запросе предложений: - Персональный компьютер – не соответствует частота процессора; - Монитор – не соответствует диагональ; Копировальный аппарат – не представлен формат печати А3</t>
  </si>
  <si>
    <t>ООО "Константа-Плюс"</t>
  </si>
  <si>
    <t>0124100005614000034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</si>
</sst>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39" fillId="0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Fill="1" applyAlignment="1" applyProtection="1">
      <alignment horizontal="center"/>
      <protection locked="0"/>
    </xf>
    <xf numFmtId="2" fontId="40" fillId="0" borderId="0" xfId="0" applyNumberFormat="1" applyFont="1" applyAlignment="1" applyProtection="1">
      <alignment horizontal="center"/>
      <protection locked="0"/>
    </xf>
    <xf numFmtId="164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40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/>
      <protection locked="0"/>
    </xf>
    <xf numFmtId="49" fontId="40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40" fillId="33" borderId="1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Alignment="1" applyProtection="1">
      <alignment/>
      <protection locked="0"/>
    </xf>
    <xf numFmtId="0" fontId="39" fillId="0" borderId="10" xfId="0" applyFont="1" applyFill="1" applyBorder="1" applyAlignment="1" applyProtection="1">
      <alignment horizontal="center"/>
      <protection locked="0"/>
    </xf>
    <xf numFmtId="0" fontId="39" fillId="0" borderId="10" xfId="0" applyFont="1" applyFill="1" applyBorder="1" applyAlignment="1" applyProtection="1">
      <alignment horizontal="center" wrapText="1"/>
      <protection locked="0"/>
    </xf>
    <xf numFmtId="2" fontId="39" fillId="0" borderId="10" xfId="0" applyNumberFormat="1" applyFont="1" applyFill="1" applyBorder="1" applyAlignment="1" applyProtection="1">
      <alignment horizontal="center" wrapText="1"/>
      <protection locked="0"/>
    </xf>
    <xf numFmtId="0" fontId="40" fillId="33" borderId="10" xfId="0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4" fontId="40" fillId="0" borderId="10" xfId="0" applyNumberFormat="1" applyFont="1" applyBorder="1" applyAlignment="1" applyProtection="1">
      <alignment horizontal="center" vertic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 vertical="center"/>
      <protection locked="0"/>
    </xf>
    <xf numFmtId="2" fontId="40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 applyProtection="1">
      <alignment horizontal="left" vertical="center" wrapText="1"/>
      <protection locked="0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Alignment="1" applyProtection="1">
      <alignment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Border="1" applyAlignment="1" applyProtection="1">
      <alignment horizontal="center" vertical="center"/>
      <protection locked="0"/>
    </xf>
    <xf numFmtId="49" fontId="41" fillId="33" borderId="10" xfId="0" applyNumberFormat="1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164" fontId="41" fillId="33" borderId="10" xfId="0" applyNumberFormat="1" applyFont="1" applyFill="1" applyBorder="1" applyAlignment="1" applyProtection="1">
      <alignment horizontal="center" vertical="center"/>
      <protection locked="0"/>
    </xf>
    <xf numFmtId="2" fontId="41" fillId="34" borderId="10" xfId="0" applyNumberFormat="1" applyFont="1" applyFill="1" applyBorder="1" applyAlignment="1" applyProtection="1">
      <alignment horizontal="center" vertical="center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2" fontId="41" fillId="0" borderId="10" xfId="0" applyNumberFormat="1" applyFont="1" applyBorder="1" applyAlignment="1" applyProtection="1">
      <alignment horizontal="center" vertical="center"/>
      <protection locked="0"/>
    </xf>
    <xf numFmtId="2" fontId="41" fillId="33" borderId="10" xfId="0" applyNumberFormat="1" applyFont="1" applyFill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0" fontId="39" fillId="0" borderId="10" xfId="0" applyNumberFormat="1" applyFont="1" applyBorder="1" applyAlignment="1" applyProtection="1">
      <alignment horizontal="center" vertical="top" wrapText="1"/>
      <protection locked="0"/>
    </xf>
    <xf numFmtId="0" fontId="41" fillId="33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  <protection locked="0"/>
    </xf>
    <xf numFmtId="0" fontId="41" fillId="0" borderId="11" xfId="0" applyFont="1" applyFill="1" applyBorder="1" applyAlignment="1" applyProtection="1">
      <alignment horizontal="center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2"/>
  <sheetViews>
    <sheetView tabSelected="1" view="pageBreakPreview" zoomScale="75" zoomScaleNormal="7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L36" sqref="L36"/>
    </sheetView>
  </sheetViews>
  <sheetFormatPr defaultColWidth="9.140625" defaultRowHeight="15"/>
  <cols>
    <col min="1" max="1" width="9.28125" style="2" bestFit="1" customWidth="1"/>
    <col min="2" max="2" width="30.421875" style="2" customWidth="1"/>
    <col min="3" max="3" width="36.57421875" style="3" customWidth="1"/>
    <col min="4" max="4" width="14.28125" style="2" customWidth="1"/>
    <col min="5" max="5" width="18.140625" style="2" customWidth="1"/>
    <col min="6" max="6" width="15.8515625" style="4" customWidth="1"/>
    <col min="7" max="7" width="9.28125" style="2" bestFit="1" customWidth="1"/>
    <col min="8" max="8" width="13.57421875" style="2" customWidth="1"/>
    <col min="9" max="9" width="15.8515625" style="2" customWidth="1"/>
    <col min="10" max="10" width="45.421875" style="2" customWidth="1"/>
    <col min="11" max="11" width="21.00390625" style="2" customWidth="1"/>
    <col min="12" max="12" width="16.57421875" style="4" customWidth="1"/>
    <col min="13" max="16384" width="9.140625" style="1" customWidth="1"/>
  </cols>
  <sheetData>
    <row r="2" spans="1:12" s="5" customFormat="1" ht="20.25">
      <c r="A2" s="48" t="s">
        <v>73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5" customFormat="1" ht="18.75">
      <c r="A3" s="6"/>
      <c r="B3" s="6"/>
      <c r="C3" s="7"/>
      <c r="D3" s="6"/>
      <c r="E3" s="6"/>
      <c r="F3" s="8"/>
      <c r="G3" s="6"/>
      <c r="H3" s="6"/>
      <c r="I3" s="6"/>
      <c r="J3" s="6"/>
      <c r="K3" s="6"/>
      <c r="L3" s="8"/>
    </row>
    <row r="4" spans="1:12" s="5" customFormat="1" ht="96.75" customHeight="1">
      <c r="A4" s="16" t="s">
        <v>0</v>
      </c>
      <c r="B4" s="17" t="s">
        <v>8</v>
      </c>
      <c r="C4" s="16" t="s">
        <v>1</v>
      </c>
      <c r="D4" s="17" t="s">
        <v>9</v>
      </c>
      <c r="E4" s="17" t="s">
        <v>6</v>
      </c>
      <c r="F4" s="18" t="s">
        <v>2</v>
      </c>
      <c r="G4" s="17" t="s">
        <v>3</v>
      </c>
      <c r="H4" s="17" t="s">
        <v>20</v>
      </c>
      <c r="I4" s="17" t="s">
        <v>4</v>
      </c>
      <c r="J4" s="17" t="s">
        <v>5</v>
      </c>
      <c r="K4" s="17" t="s">
        <v>11</v>
      </c>
      <c r="L4" s="18" t="s">
        <v>7</v>
      </c>
    </row>
    <row r="5" spans="1:12" s="5" customFormat="1" ht="18.75">
      <c r="A5" s="49" t="s">
        <v>18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1"/>
    </row>
    <row r="6" spans="1:12" s="29" customFormat="1" ht="134.25" customHeight="1">
      <c r="A6" s="19">
        <v>1</v>
      </c>
      <c r="B6" s="12" t="s">
        <v>19</v>
      </c>
      <c r="C6" s="27" t="s">
        <v>12</v>
      </c>
      <c r="D6" s="9">
        <v>41718</v>
      </c>
      <c r="E6" s="19" t="s">
        <v>13</v>
      </c>
      <c r="F6" s="21">
        <v>59400</v>
      </c>
      <c r="G6" s="19">
        <v>1</v>
      </c>
      <c r="H6" s="22" t="s">
        <v>21</v>
      </c>
      <c r="I6" s="19">
        <v>0</v>
      </c>
      <c r="J6" s="12" t="s">
        <v>10</v>
      </c>
      <c r="K6" s="13" t="s">
        <v>17</v>
      </c>
      <c r="L6" s="21">
        <v>59400</v>
      </c>
    </row>
    <row r="7" spans="1:12" s="29" customFormat="1" ht="112.5" customHeight="1">
      <c r="A7" s="19">
        <v>2</v>
      </c>
      <c r="B7" s="12" t="s">
        <v>22</v>
      </c>
      <c r="C7" s="27" t="s">
        <v>23</v>
      </c>
      <c r="D7" s="10">
        <v>41724</v>
      </c>
      <c r="E7" s="19" t="s">
        <v>13</v>
      </c>
      <c r="F7" s="24">
        <v>313360</v>
      </c>
      <c r="G7" s="19">
        <v>1</v>
      </c>
      <c r="H7" s="11" t="s">
        <v>14</v>
      </c>
      <c r="I7" s="19">
        <v>1</v>
      </c>
      <c r="J7" s="13" t="s">
        <v>24</v>
      </c>
      <c r="K7" s="11" t="s">
        <v>14</v>
      </c>
      <c r="L7" s="11" t="s">
        <v>27</v>
      </c>
    </row>
    <row r="8" spans="1:12" s="29" customFormat="1" ht="102" customHeight="1">
      <c r="A8" s="19">
        <v>3</v>
      </c>
      <c r="B8" s="12" t="s">
        <v>26</v>
      </c>
      <c r="C8" s="28" t="s">
        <v>25</v>
      </c>
      <c r="D8" s="10">
        <v>41731</v>
      </c>
      <c r="E8" s="19" t="s">
        <v>13</v>
      </c>
      <c r="F8" s="21">
        <v>69422.5</v>
      </c>
      <c r="G8" s="19">
        <v>0</v>
      </c>
      <c r="H8" s="11" t="s">
        <v>14</v>
      </c>
      <c r="I8" s="11" t="s">
        <v>14</v>
      </c>
      <c r="J8" s="13" t="s">
        <v>27</v>
      </c>
      <c r="K8" s="11" t="s">
        <v>14</v>
      </c>
      <c r="L8" s="11" t="s">
        <v>27</v>
      </c>
    </row>
    <row r="9" spans="1:12" s="29" customFormat="1" ht="102" customHeight="1">
      <c r="A9" s="19">
        <v>4</v>
      </c>
      <c r="B9" s="12" t="s">
        <v>29</v>
      </c>
      <c r="C9" s="28" t="s">
        <v>28</v>
      </c>
      <c r="D9" s="10">
        <v>41739</v>
      </c>
      <c r="E9" s="19" t="s">
        <v>13</v>
      </c>
      <c r="F9" s="21">
        <v>12800.58</v>
      </c>
      <c r="G9" s="19">
        <v>0</v>
      </c>
      <c r="H9" s="22" t="s">
        <v>21</v>
      </c>
      <c r="I9" s="11" t="s">
        <v>14</v>
      </c>
      <c r="J9" s="11" t="s">
        <v>14</v>
      </c>
      <c r="K9" s="11" t="s">
        <v>14</v>
      </c>
      <c r="L9" s="11" t="s">
        <v>27</v>
      </c>
    </row>
    <row r="10" spans="1:12" s="29" customFormat="1" ht="132" customHeight="1">
      <c r="A10" s="19">
        <v>5</v>
      </c>
      <c r="B10" s="12" t="s">
        <v>31</v>
      </c>
      <c r="C10" s="26" t="s">
        <v>30</v>
      </c>
      <c r="D10" s="10">
        <v>41743</v>
      </c>
      <c r="E10" s="19" t="s">
        <v>13</v>
      </c>
      <c r="F10" s="21">
        <v>289352.58</v>
      </c>
      <c r="G10" s="19">
        <v>1</v>
      </c>
      <c r="H10" s="11" t="s">
        <v>14</v>
      </c>
      <c r="I10" s="12" t="s">
        <v>32</v>
      </c>
      <c r="J10" s="13" t="s">
        <v>33</v>
      </c>
      <c r="K10" s="11" t="s">
        <v>14</v>
      </c>
      <c r="L10" s="11" t="s">
        <v>27</v>
      </c>
    </row>
    <row r="11" spans="1:12" s="23" customFormat="1" ht="102" customHeight="1">
      <c r="A11" s="19">
        <v>6</v>
      </c>
      <c r="B11" s="12" t="s">
        <v>34</v>
      </c>
      <c r="C11" s="26" t="s">
        <v>25</v>
      </c>
      <c r="D11" s="10">
        <v>41750</v>
      </c>
      <c r="E11" s="19" t="s">
        <v>13</v>
      </c>
      <c r="F11" s="21">
        <v>69422.5</v>
      </c>
      <c r="G11" s="19">
        <v>0</v>
      </c>
      <c r="H11" s="11" t="s">
        <v>14</v>
      </c>
      <c r="I11" s="11" t="s">
        <v>14</v>
      </c>
      <c r="J11" s="11" t="s">
        <v>14</v>
      </c>
      <c r="K11" s="11" t="s">
        <v>14</v>
      </c>
      <c r="L11" s="11" t="s">
        <v>27</v>
      </c>
    </row>
    <row r="12" spans="1:12" s="23" customFormat="1" ht="102" customHeight="1">
      <c r="A12" s="19">
        <v>7</v>
      </c>
      <c r="B12" s="12" t="s">
        <v>36</v>
      </c>
      <c r="C12" s="26" t="s">
        <v>35</v>
      </c>
      <c r="D12" s="10">
        <v>41751</v>
      </c>
      <c r="E12" s="19" t="s">
        <v>13</v>
      </c>
      <c r="F12" s="21">
        <v>15420</v>
      </c>
      <c r="G12" s="19">
        <v>0</v>
      </c>
      <c r="H12" s="11" t="s">
        <v>14</v>
      </c>
      <c r="I12" s="11" t="s">
        <v>14</v>
      </c>
      <c r="J12" s="11" t="s">
        <v>14</v>
      </c>
      <c r="K12" s="11" t="s">
        <v>14</v>
      </c>
      <c r="L12" s="11" t="s">
        <v>27</v>
      </c>
    </row>
    <row r="13" spans="1:12" s="23" customFormat="1" ht="142.5" customHeight="1">
      <c r="A13" s="19">
        <v>8</v>
      </c>
      <c r="B13" s="12" t="s">
        <v>38</v>
      </c>
      <c r="C13" s="25" t="s">
        <v>37</v>
      </c>
      <c r="D13" s="10">
        <v>41765</v>
      </c>
      <c r="E13" s="19" t="s">
        <v>13</v>
      </c>
      <c r="F13" s="21">
        <v>26986.8</v>
      </c>
      <c r="G13" s="19">
        <v>0</v>
      </c>
      <c r="H13" s="22" t="s">
        <v>21</v>
      </c>
      <c r="I13" s="11" t="s">
        <v>14</v>
      </c>
      <c r="J13" s="11" t="s">
        <v>14</v>
      </c>
      <c r="K13" s="11" t="s">
        <v>14</v>
      </c>
      <c r="L13" s="11" t="s">
        <v>27</v>
      </c>
    </row>
    <row r="14" spans="1:12" s="23" customFormat="1" ht="102" customHeight="1">
      <c r="A14" s="19">
        <v>9</v>
      </c>
      <c r="B14" s="12" t="s">
        <v>40</v>
      </c>
      <c r="C14" s="26" t="s">
        <v>39</v>
      </c>
      <c r="D14" s="10">
        <v>41765</v>
      </c>
      <c r="E14" s="19" t="s">
        <v>13</v>
      </c>
      <c r="F14" s="21">
        <v>336416</v>
      </c>
      <c r="G14" s="19">
        <v>0</v>
      </c>
      <c r="H14" s="22" t="s">
        <v>21</v>
      </c>
      <c r="I14" s="11" t="s">
        <v>14</v>
      </c>
      <c r="J14" s="11" t="s">
        <v>14</v>
      </c>
      <c r="K14" s="11" t="s">
        <v>14</v>
      </c>
      <c r="L14" s="11" t="s">
        <v>27</v>
      </c>
    </row>
    <row r="15" spans="1:12" s="23" customFormat="1" ht="102" customHeight="1">
      <c r="A15" s="19">
        <v>10</v>
      </c>
      <c r="B15" s="12" t="s">
        <v>41</v>
      </c>
      <c r="C15" s="26" t="s">
        <v>28</v>
      </c>
      <c r="D15" s="10">
        <v>41766</v>
      </c>
      <c r="E15" s="19" t="s">
        <v>13</v>
      </c>
      <c r="F15" s="21">
        <v>12800.58</v>
      </c>
      <c r="G15" s="19">
        <v>0</v>
      </c>
      <c r="H15" s="22" t="s">
        <v>21</v>
      </c>
      <c r="I15" s="11" t="s">
        <v>14</v>
      </c>
      <c r="J15" s="11" t="s">
        <v>14</v>
      </c>
      <c r="K15" s="11" t="s">
        <v>14</v>
      </c>
      <c r="L15" s="11" t="s">
        <v>27</v>
      </c>
    </row>
    <row r="16" spans="1:12" s="23" customFormat="1" ht="93.75" customHeight="1">
      <c r="A16" s="19">
        <v>11</v>
      </c>
      <c r="B16" s="12" t="s">
        <v>44</v>
      </c>
      <c r="C16" s="25" t="s">
        <v>46</v>
      </c>
      <c r="D16" s="10">
        <v>41778</v>
      </c>
      <c r="E16" s="19" t="s">
        <v>51</v>
      </c>
      <c r="F16" s="21">
        <v>16520.91</v>
      </c>
      <c r="G16" s="19">
        <v>2</v>
      </c>
      <c r="H16" s="11" t="s">
        <v>14</v>
      </c>
      <c r="I16" s="11" t="s">
        <v>27</v>
      </c>
      <c r="J16" s="11" t="s">
        <v>14</v>
      </c>
      <c r="K16" s="35" t="s">
        <v>53</v>
      </c>
      <c r="L16" s="11" t="s">
        <v>56</v>
      </c>
    </row>
    <row r="17" spans="1:12" s="23" customFormat="1" ht="102" customHeight="1">
      <c r="A17" s="19">
        <v>12</v>
      </c>
      <c r="B17" s="12" t="s">
        <v>45</v>
      </c>
      <c r="C17" s="26" t="s">
        <v>47</v>
      </c>
      <c r="D17" s="10">
        <v>41778</v>
      </c>
      <c r="E17" s="19" t="s">
        <v>13</v>
      </c>
      <c r="F17" s="21">
        <v>217350</v>
      </c>
      <c r="G17" s="19">
        <v>1</v>
      </c>
      <c r="H17" s="11" t="s">
        <v>14</v>
      </c>
      <c r="I17" s="11" t="s">
        <v>27</v>
      </c>
      <c r="J17" s="11" t="s">
        <v>14</v>
      </c>
      <c r="K17" s="35" t="s">
        <v>54</v>
      </c>
      <c r="L17" s="11" t="s">
        <v>55</v>
      </c>
    </row>
    <row r="18" spans="1:12" s="23" customFormat="1" ht="102" customHeight="1">
      <c r="A18" s="19">
        <v>13</v>
      </c>
      <c r="B18" s="12" t="s">
        <v>43</v>
      </c>
      <c r="C18" s="26" t="s">
        <v>42</v>
      </c>
      <c r="D18" s="10">
        <v>41778</v>
      </c>
      <c r="E18" s="19" t="s">
        <v>51</v>
      </c>
      <c r="F18" s="21">
        <v>58750</v>
      </c>
      <c r="G18" s="19">
        <v>4</v>
      </c>
      <c r="H18" s="22" t="s">
        <v>21</v>
      </c>
      <c r="I18" s="12" t="s">
        <v>27</v>
      </c>
      <c r="J18" s="11" t="s">
        <v>14</v>
      </c>
      <c r="K18" s="11" t="s">
        <v>52</v>
      </c>
      <c r="L18" s="11" t="s">
        <v>57</v>
      </c>
    </row>
    <row r="19" spans="1:12" s="23" customFormat="1" ht="168.75" customHeight="1">
      <c r="A19" s="19">
        <v>14</v>
      </c>
      <c r="B19" s="12" t="s">
        <v>62</v>
      </c>
      <c r="C19" s="26" t="s">
        <v>63</v>
      </c>
      <c r="D19" s="10">
        <v>41829</v>
      </c>
      <c r="E19" s="19" t="s">
        <v>13</v>
      </c>
      <c r="F19" s="21">
        <v>28506</v>
      </c>
      <c r="G19" s="19">
        <v>1</v>
      </c>
      <c r="H19" s="22" t="s">
        <v>21</v>
      </c>
      <c r="I19" s="12" t="s">
        <v>27</v>
      </c>
      <c r="J19" s="11" t="s">
        <v>14</v>
      </c>
      <c r="K19" s="35" t="s">
        <v>74</v>
      </c>
      <c r="L19" s="11" t="s">
        <v>64</v>
      </c>
    </row>
    <row r="20" spans="1:12" s="23" customFormat="1" ht="102" customHeight="1">
      <c r="A20" s="19">
        <v>15</v>
      </c>
      <c r="B20" s="12" t="s">
        <v>65</v>
      </c>
      <c r="C20" s="26" t="s">
        <v>66</v>
      </c>
      <c r="D20" s="10">
        <v>41829</v>
      </c>
      <c r="E20" s="19" t="s">
        <v>51</v>
      </c>
      <c r="F20" s="21">
        <v>24017.11</v>
      </c>
      <c r="G20" s="19">
        <v>2</v>
      </c>
      <c r="H20" s="22" t="s">
        <v>21</v>
      </c>
      <c r="I20" s="12" t="s">
        <v>27</v>
      </c>
      <c r="J20" s="11" t="s">
        <v>14</v>
      </c>
      <c r="K20" s="11" t="s">
        <v>75</v>
      </c>
      <c r="L20" s="11" t="s">
        <v>76</v>
      </c>
    </row>
    <row r="21" spans="1:12" s="23" customFormat="1" ht="102" customHeight="1">
      <c r="A21" s="19">
        <v>16</v>
      </c>
      <c r="B21" s="12" t="s">
        <v>67</v>
      </c>
      <c r="C21" s="26" t="s">
        <v>68</v>
      </c>
      <c r="D21" s="10">
        <v>41834</v>
      </c>
      <c r="E21" s="19" t="s">
        <v>13</v>
      </c>
      <c r="F21" s="21">
        <v>47278.88</v>
      </c>
      <c r="G21" s="19">
        <v>1</v>
      </c>
      <c r="H21" s="22" t="s">
        <v>21</v>
      </c>
      <c r="I21" s="12" t="s">
        <v>27</v>
      </c>
      <c r="J21" s="11" t="s">
        <v>14</v>
      </c>
      <c r="K21" s="35" t="s">
        <v>77</v>
      </c>
      <c r="L21" s="11" t="s">
        <v>78</v>
      </c>
    </row>
    <row r="22" spans="1:12" s="23" customFormat="1" ht="102" customHeight="1">
      <c r="A22" s="19">
        <v>17</v>
      </c>
      <c r="B22" s="12" t="s">
        <v>69</v>
      </c>
      <c r="C22" s="26" t="s">
        <v>70</v>
      </c>
      <c r="D22" s="10">
        <v>41841</v>
      </c>
      <c r="E22" s="19" t="s">
        <v>51</v>
      </c>
      <c r="F22" s="21">
        <v>53416</v>
      </c>
      <c r="G22" s="19">
        <v>2</v>
      </c>
      <c r="H22" s="11" t="s">
        <v>14</v>
      </c>
      <c r="I22" s="12" t="s">
        <v>27</v>
      </c>
      <c r="J22" s="11" t="s">
        <v>14</v>
      </c>
      <c r="K22" s="11" t="s">
        <v>80</v>
      </c>
      <c r="L22" s="11" t="s">
        <v>79</v>
      </c>
    </row>
    <row r="23" spans="1:12" s="23" customFormat="1" ht="102" customHeight="1">
      <c r="A23" s="19">
        <v>18</v>
      </c>
      <c r="B23" s="12" t="s">
        <v>84</v>
      </c>
      <c r="C23" s="26" t="s">
        <v>81</v>
      </c>
      <c r="D23" s="10">
        <v>41858</v>
      </c>
      <c r="E23" s="19" t="s">
        <v>13</v>
      </c>
      <c r="F23" s="21">
        <v>10465</v>
      </c>
      <c r="G23" s="19">
        <v>1</v>
      </c>
      <c r="H23" s="11" t="s">
        <v>14</v>
      </c>
      <c r="I23" s="12" t="s">
        <v>27</v>
      </c>
      <c r="J23" s="11" t="s">
        <v>14</v>
      </c>
      <c r="K23" s="11" t="s">
        <v>82</v>
      </c>
      <c r="L23" s="11" t="s">
        <v>83</v>
      </c>
    </row>
    <row r="24" spans="1:12" s="23" customFormat="1" ht="102" customHeight="1">
      <c r="A24" s="19"/>
      <c r="B24" s="12"/>
      <c r="C24" s="26"/>
      <c r="D24" s="10"/>
      <c r="E24" s="19"/>
      <c r="F24" s="21"/>
      <c r="G24" s="19"/>
      <c r="H24" s="22"/>
      <c r="I24" s="12"/>
      <c r="J24" s="11"/>
      <c r="K24" s="11"/>
      <c r="L24" s="11"/>
    </row>
    <row r="25" spans="1:12" s="23" customFormat="1" ht="102" customHeight="1">
      <c r="A25" s="19"/>
      <c r="B25" s="12"/>
      <c r="C25" s="26"/>
      <c r="D25" s="10"/>
      <c r="E25" s="19"/>
      <c r="F25" s="21"/>
      <c r="G25" s="19"/>
      <c r="H25" s="22"/>
      <c r="I25" s="12"/>
      <c r="J25" s="11"/>
      <c r="K25" s="11"/>
      <c r="L25" s="11"/>
    </row>
    <row r="26" spans="1:12" s="5" customFormat="1" ht="135.75" customHeight="1">
      <c r="A26" s="19"/>
      <c r="B26" s="34" t="s">
        <v>61</v>
      </c>
      <c r="C26" s="26"/>
      <c r="D26" s="10"/>
      <c r="E26" s="19"/>
      <c r="F26" s="41">
        <f>F6+F16+F17+F18+F19+F20+F21+F22+F23</f>
        <v>515703.9</v>
      </c>
      <c r="G26" s="21"/>
      <c r="H26" s="21"/>
      <c r="I26" s="21"/>
      <c r="J26" s="21"/>
      <c r="K26" s="21"/>
      <c r="L26" s="41">
        <f>L6+L16+L17+L18+L19+L20+L21+L22+L23</f>
        <v>487016.20999999996</v>
      </c>
    </row>
    <row r="27" spans="1:12" s="5" customFormat="1" ht="24.75" customHeight="1">
      <c r="A27" s="47" t="s">
        <v>71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s="5" customFormat="1" ht="102.75" customHeight="1">
      <c r="A28" s="19">
        <v>1</v>
      </c>
      <c r="B28" s="12" t="s">
        <v>49</v>
      </c>
      <c r="C28" s="25" t="s">
        <v>48</v>
      </c>
      <c r="D28" s="10">
        <v>41764</v>
      </c>
      <c r="E28" s="19" t="s">
        <v>51</v>
      </c>
      <c r="F28" s="24">
        <v>41245.2</v>
      </c>
      <c r="G28" s="19">
        <v>2</v>
      </c>
      <c r="H28" s="11" t="s">
        <v>14</v>
      </c>
      <c r="I28" s="19">
        <v>0</v>
      </c>
      <c r="J28" s="11" t="s">
        <v>14</v>
      </c>
      <c r="K28" s="31" t="s">
        <v>59</v>
      </c>
      <c r="L28" s="24">
        <v>41245.2</v>
      </c>
    </row>
    <row r="29" spans="1:12" s="5" customFormat="1" ht="36.75" customHeight="1">
      <c r="A29" s="19"/>
      <c r="B29" s="34" t="s">
        <v>61</v>
      </c>
      <c r="C29" s="20"/>
      <c r="D29" s="10"/>
      <c r="E29" s="19"/>
      <c r="F29" s="43">
        <f>F28</f>
        <v>41245.2</v>
      </c>
      <c r="G29" s="19"/>
      <c r="H29" s="19"/>
      <c r="I29" s="19"/>
      <c r="J29" s="31"/>
      <c r="K29" s="31"/>
      <c r="L29" s="43">
        <f>L28</f>
        <v>41245.2</v>
      </c>
    </row>
    <row r="30" spans="1:12" s="5" customFormat="1" ht="24.75" customHeight="1">
      <c r="A30" s="47" t="s">
        <v>50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s="5" customFormat="1" ht="96" customHeight="1">
      <c r="A31" s="19">
        <v>1</v>
      </c>
      <c r="B31" s="12" t="s">
        <v>58</v>
      </c>
      <c r="C31" s="27" t="s">
        <v>23</v>
      </c>
      <c r="D31" s="10">
        <v>41780</v>
      </c>
      <c r="E31" s="19" t="s">
        <v>13</v>
      </c>
      <c r="F31" s="24">
        <v>235020</v>
      </c>
      <c r="G31" s="19">
        <v>1</v>
      </c>
      <c r="H31" s="11" t="s">
        <v>14</v>
      </c>
      <c r="I31" s="19">
        <v>0</v>
      </c>
      <c r="J31" s="11" t="s">
        <v>14</v>
      </c>
      <c r="K31" s="31" t="s">
        <v>60</v>
      </c>
      <c r="L31" s="24">
        <v>235000</v>
      </c>
    </row>
    <row r="32" spans="1:12" s="5" customFormat="1" ht="166.5" customHeight="1">
      <c r="A32" s="19">
        <v>2</v>
      </c>
      <c r="B32" s="12" t="s">
        <v>85</v>
      </c>
      <c r="C32" s="27" t="s">
        <v>25</v>
      </c>
      <c r="D32" s="10">
        <v>41842</v>
      </c>
      <c r="E32" s="19" t="s">
        <v>51</v>
      </c>
      <c r="F32" s="24">
        <v>69422.5</v>
      </c>
      <c r="G32" s="19">
        <v>3</v>
      </c>
      <c r="H32" s="11" t="s">
        <v>14</v>
      </c>
      <c r="I32" s="12" t="s">
        <v>32</v>
      </c>
      <c r="J32" s="13" t="s">
        <v>86</v>
      </c>
      <c r="K32" s="31" t="s">
        <v>87</v>
      </c>
      <c r="L32" s="14">
        <v>49000</v>
      </c>
    </row>
    <row r="33" spans="1:12" s="5" customFormat="1" ht="112.5" customHeight="1">
      <c r="A33" s="19">
        <v>3</v>
      </c>
      <c r="B33" s="12" t="s">
        <v>88</v>
      </c>
      <c r="C33" s="42" t="s">
        <v>72</v>
      </c>
      <c r="D33" s="10">
        <v>41844</v>
      </c>
      <c r="E33" s="19" t="s">
        <v>51</v>
      </c>
      <c r="F33" s="24">
        <v>15420</v>
      </c>
      <c r="G33" s="19">
        <v>3</v>
      </c>
      <c r="H33" s="11" t="s">
        <v>14</v>
      </c>
      <c r="I33" s="12" t="s">
        <v>27</v>
      </c>
      <c r="J33" s="11" t="s">
        <v>14</v>
      </c>
      <c r="K33" s="13" t="s">
        <v>89</v>
      </c>
      <c r="L33" s="14">
        <v>13200</v>
      </c>
    </row>
    <row r="34" spans="1:12" s="5" customFormat="1" ht="117" customHeight="1">
      <c r="A34" s="19">
        <v>4</v>
      </c>
      <c r="B34" s="12" t="s">
        <v>91</v>
      </c>
      <c r="C34" s="42" t="s">
        <v>90</v>
      </c>
      <c r="D34" s="10">
        <v>41850</v>
      </c>
      <c r="E34" s="19" t="s">
        <v>51</v>
      </c>
      <c r="F34" s="24">
        <v>26986.8</v>
      </c>
      <c r="G34" s="19">
        <v>2</v>
      </c>
      <c r="H34" s="45" t="s">
        <v>21</v>
      </c>
      <c r="I34" s="12" t="s">
        <v>27</v>
      </c>
      <c r="J34" s="11" t="s">
        <v>14</v>
      </c>
      <c r="K34" s="13" t="s">
        <v>92</v>
      </c>
      <c r="L34" s="14">
        <v>26980</v>
      </c>
    </row>
    <row r="35" spans="1:12" s="5" customFormat="1" ht="191.25" customHeight="1">
      <c r="A35" s="19">
        <v>5</v>
      </c>
      <c r="B35" s="12" t="s">
        <v>94</v>
      </c>
      <c r="C35" s="42" t="s">
        <v>93</v>
      </c>
      <c r="D35" s="10">
        <v>41851</v>
      </c>
      <c r="E35" s="19" t="s">
        <v>51</v>
      </c>
      <c r="F35" s="24">
        <v>336416</v>
      </c>
      <c r="G35" s="19">
        <v>4</v>
      </c>
      <c r="H35" s="45" t="s">
        <v>21</v>
      </c>
      <c r="I35" s="12" t="s">
        <v>32</v>
      </c>
      <c r="J35" s="46" t="s">
        <v>95</v>
      </c>
      <c r="K35" s="13" t="s">
        <v>96</v>
      </c>
      <c r="L35" s="14">
        <v>314150</v>
      </c>
    </row>
    <row r="36" spans="1:12" s="5" customFormat="1" ht="87" customHeight="1">
      <c r="A36" s="19">
        <v>6</v>
      </c>
      <c r="B36" s="12" t="s">
        <v>97</v>
      </c>
      <c r="C36" s="42" t="s">
        <v>28</v>
      </c>
      <c r="D36" s="10">
        <v>41871</v>
      </c>
      <c r="E36" s="19" t="s">
        <v>13</v>
      </c>
      <c r="F36" s="24">
        <v>12800.58</v>
      </c>
      <c r="G36" s="19">
        <v>0</v>
      </c>
      <c r="H36" s="11" t="s">
        <v>14</v>
      </c>
      <c r="I36" s="11" t="s">
        <v>14</v>
      </c>
      <c r="J36" s="11" t="s">
        <v>14</v>
      </c>
      <c r="K36" s="11" t="s">
        <v>14</v>
      </c>
      <c r="L36" s="11" t="s">
        <v>14</v>
      </c>
    </row>
    <row r="37" spans="1:12" s="15" customFormat="1" ht="39" customHeight="1">
      <c r="A37" s="40"/>
      <c r="B37" s="34" t="s">
        <v>61</v>
      </c>
      <c r="C37" s="36"/>
      <c r="D37" s="37"/>
      <c r="E37" s="40"/>
      <c r="F37" s="43">
        <f>F31+F32+F33+F34+F35</f>
        <v>683265.3</v>
      </c>
      <c r="G37" s="40"/>
      <c r="H37" s="34"/>
      <c r="I37" s="34"/>
      <c r="J37" s="39"/>
      <c r="K37" s="39"/>
      <c r="L37" s="44">
        <f>L31+L32+L33+L34+L35</f>
        <v>638330</v>
      </c>
    </row>
    <row r="38" spans="1:12" s="5" customFormat="1" ht="24.75" customHeight="1">
      <c r="A38" s="47" t="s">
        <v>15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s="5" customFormat="1" ht="36.75" customHeight="1">
      <c r="A39" s="19"/>
      <c r="B39" s="12"/>
      <c r="C39" s="20"/>
      <c r="D39" s="10"/>
      <c r="E39" s="19"/>
      <c r="F39" s="24"/>
      <c r="G39" s="19"/>
      <c r="H39" s="19"/>
      <c r="I39" s="19"/>
      <c r="J39" s="31"/>
      <c r="K39" s="31"/>
      <c r="L39" s="24"/>
    </row>
    <row r="40" spans="1:12" s="5" customFormat="1" ht="34.5" customHeight="1">
      <c r="A40" s="19"/>
      <c r="B40" s="12"/>
      <c r="C40" s="20"/>
      <c r="D40" s="10"/>
      <c r="E40" s="19"/>
      <c r="F40" s="24"/>
      <c r="G40" s="19"/>
      <c r="H40" s="12"/>
      <c r="I40" s="12"/>
      <c r="J40" s="12"/>
      <c r="K40" s="31"/>
      <c r="L40" s="14"/>
    </row>
    <row r="41" spans="1:12" s="5" customFormat="1" ht="40.5" customHeight="1">
      <c r="A41" s="19"/>
      <c r="B41" s="12"/>
      <c r="C41" s="32"/>
      <c r="D41" s="10"/>
      <c r="E41" s="19"/>
      <c r="F41" s="33"/>
      <c r="G41" s="19"/>
      <c r="H41" s="12"/>
      <c r="I41" s="12"/>
      <c r="J41" s="12"/>
      <c r="K41" s="13"/>
      <c r="L41" s="14"/>
    </row>
    <row r="42" spans="1:12" s="15" customFormat="1" ht="33" customHeight="1">
      <c r="A42" s="30"/>
      <c r="B42" s="34" t="s">
        <v>16</v>
      </c>
      <c r="C42" s="36"/>
      <c r="D42" s="37"/>
      <c r="E42" s="30"/>
      <c r="F42" s="38"/>
      <c r="G42" s="30"/>
      <c r="H42" s="34"/>
      <c r="I42" s="34"/>
      <c r="J42" s="39"/>
      <c r="K42" s="39"/>
      <c r="L42" s="38"/>
    </row>
  </sheetData>
  <sheetProtection/>
  <mergeCells count="5">
    <mergeCell ref="A30:L30"/>
    <mergeCell ref="A2:L2"/>
    <mergeCell ref="A5:L5"/>
    <mergeCell ref="A27:L27"/>
    <mergeCell ref="A38:L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kozina</dc:creator>
  <cp:keywords/>
  <dc:description/>
  <cp:lastModifiedBy>Микурова</cp:lastModifiedBy>
  <cp:lastPrinted>2014-08-15T08:27:23Z</cp:lastPrinted>
  <dcterms:created xsi:type="dcterms:W3CDTF">2011-07-07T11:49:19Z</dcterms:created>
  <dcterms:modified xsi:type="dcterms:W3CDTF">2014-08-29T07:31:27Z</dcterms:modified>
  <cp:category/>
  <cp:version/>
  <cp:contentType/>
  <cp:contentStatus/>
</cp:coreProperties>
</file>